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onzultacia_06042017_podklady_VUVH\monitorovanie vod\"/>
    </mc:Choice>
  </mc:AlternateContent>
  <bookViews>
    <workbookView xWindow="0" yWindow="0" windowWidth="28800" windowHeight="11835"/>
  </bookViews>
  <sheets>
    <sheet name="Podklad pre kriterium" sheetId="1" r:id="rId1"/>
  </sheets>
  <definedNames>
    <definedName name="_xlnm.Print_Titles" localSheetId="0">'Podklad pre kriterium'!$14:$17</definedName>
    <definedName name="_xlnm.Print_Area" localSheetId="0">'Podklad pre kriterium'!$A$1:$L$29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K18" i="1"/>
  <c r="J18" i="1"/>
  <c r="I18" i="1" l="1"/>
  <c r="G18" i="1" l="1"/>
  <c r="H18" i="1" s="1"/>
</calcChain>
</file>

<file path=xl/sharedStrings.xml><?xml version="1.0" encoding="utf-8"?>
<sst xmlns="http://schemas.openxmlformats.org/spreadsheetml/2006/main" count="56" uniqueCount="47">
  <si>
    <t>Predmet zákazky:</t>
  </si>
  <si>
    <t>Dokument: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</si>
  <si>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</si>
  <si>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</si>
  <si>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</si>
  <si>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</si>
  <si>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</si>
  <si>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</si>
  <si>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</si>
  <si>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</si>
  <si>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</si>
  <si>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Por. číslo</t>
  </si>
  <si>
    <t>Opis položky</t>
  </si>
  <si>
    <t>Merná 
jednotka
(MJ)</t>
  </si>
  <si>
    <t>Cena za MJ
(EUR)</t>
  </si>
  <si>
    <t>bez DPH</t>
  </si>
  <si>
    <t xml:space="preserve">Sadzba DPH </t>
  </si>
  <si>
    <t>DPH</t>
  </si>
  <si>
    <t>s DPH</t>
  </si>
  <si>
    <t>...</t>
  </si>
  <si>
    <t>Výskumný ústav vodného hospodárstva 
Nábr. arm. Gen. L. Svobodu 5, 812 49 Bratislava 1</t>
  </si>
  <si>
    <t>1.</t>
  </si>
  <si>
    <t>vzorka</t>
  </si>
  <si>
    <t>E/100 x F</t>
  </si>
  <si>
    <t>E + G</t>
  </si>
  <si>
    <t>E x D</t>
  </si>
  <si>
    <t>analýza dioxínov</t>
  </si>
  <si>
    <t>Analýza dioxínov</t>
  </si>
  <si>
    <t>Verejný obstarávateľ/Objednávateľ:</t>
  </si>
  <si>
    <t>Monitorovanie vybraných prvkov v povrchových vodách II</t>
  </si>
  <si>
    <t>Cena za predpokladané množstvo MJ (EUR)</t>
  </si>
  <si>
    <t xml:space="preserve">pozn.
Ak uchádzač nie je platcom DPH: upozorní na túto skutočnosť a uvedie sadzbu DPH 0 %. </t>
  </si>
  <si>
    <t>Typ zákazky:</t>
  </si>
  <si>
    <t>Nadlimitná zákazky na poskytovanie služieb</t>
  </si>
  <si>
    <t>Postup:</t>
  </si>
  <si>
    <t>Verejná súťaž</t>
  </si>
  <si>
    <r>
      <t>Príloha č. 3.2 Súťažných podlkadov : cena predmetu zákazky,</t>
    </r>
    <r>
      <rPr>
        <u/>
        <sz val="11"/>
        <color theme="1"/>
        <rFont val="Calibri"/>
        <family val="2"/>
        <charset val="238"/>
        <scheme val="minor"/>
      </rPr>
      <t xml:space="preserve"> pre časť č.2 predmetu zákazky
</t>
    </r>
    <r>
      <rPr>
        <sz val="11"/>
        <color theme="1"/>
        <rFont val="Calibri"/>
        <family val="2"/>
        <charset val="238"/>
        <scheme val="minor"/>
      </rPr>
      <t>Príloha č. 2 zmluvy : Cena predmetu zmluvy - Analýza dioxínov</t>
    </r>
  </si>
  <si>
    <t xml:space="preserve">Uchádzač /Poskytovateľ : </t>
  </si>
  <si>
    <t>J</t>
  </si>
  <si>
    <t>K</t>
  </si>
  <si>
    <t>I/100 x F</t>
  </si>
  <si>
    <t xml:space="preserve"> I + J</t>
  </si>
  <si>
    <t>Údaje vyplní uchádzač</t>
  </si>
  <si>
    <t>kritérium</t>
  </si>
  <si>
    <t xml:space="preserve">Uchádzač / Poskytovateľ : </t>
  </si>
  <si>
    <t>(popdis podľa bodu 19.5 časti A.Pokyny na vypracovanie ponuky súťažných podkladov )</t>
  </si>
  <si>
    <t xml:space="preserve">Predpokladané množstvo MJ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</si>
</sst>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b/>
      <i/>
      <sz val="14"/>
      <color theme="4" tint="-0.249977111117893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rgb="FF008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/>
      <top/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3" fontId="0" fillId="0" borderId="8" xfId="0" applyNumberFormat="1" applyBorder="1" applyAlignment="1">
      <alignment horizontal="center" vertical="center"/>
    </xf>
    <xf numFmtId="0" fontId="1" fillId="0" borderId="12" xfId="0" applyFont="1" applyBorder="1" applyAlignment="1"/>
    <xf numFmtId="0" fontId="6" fillId="4" borderId="7" xfId="0" applyFont="1" applyFill="1" applyBorder="1"/>
    <xf numFmtId="0" fontId="7" fillId="0" borderId="0" xfId="0" applyFont="1"/>
    <xf numFmtId="0" fontId="0" fillId="0" borderId="1" xfId="0" applyFont="1" applyBorder="1" applyAlignment="1">
      <alignment vertical="center" wrapText="1"/>
    </xf>
    <xf numFmtId="4" fontId="0" fillId="4" borderId="13" xfId="0" applyNumberFormat="1" applyFill="1" applyBorder="1"/>
    <xf numFmtId="4" fontId="0" fillId="3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3" fontId="0" fillId="4" borderId="14" xfId="0" applyNumberFormat="1" applyFill="1" applyBorder="1"/>
    <xf numFmtId="0" fontId="1" fillId="0" borderId="0" xfId="0" applyFont="1" applyBorder="1" applyAlignment="1"/>
    <xf numFmtId="4" fontId="0" fillId="0" borderId="2" xfId="0" applyNumberFormat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4" fontId="11" fillId="0" borderId="17" xfId="0" applyNumberFormat="1" applyFont="1" applyBorder="1"/>
    <xf numFmtId="0" fontId="0" fillId="0" borderId="0" xfId="0"/>
    <xf numFmtId="0" fontId="7" fillId="0" borderId="0" xfId="0" applyFont="1"/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4" borderId="18" xfId="0" applyFont="1" applyFill="1" applyBorder="1"/>
    <xf numFmtId="4" fontId="8" fillId="0" borderId="19" xfId="0" applyNumberFormat="1" applyFont="1" applyBorder="1" applyAlignment="1">
      <alignment vertical="center"/>
    </xf>
    <xf numFmtId="0" fontId="10" fillId="0" borderId="16" xfId="0" applyFont="1" applyBorder="1"/>
    <xf numFmtId="4" fontId="0" fillId="0" borderId="20" xfId="0" applyNumberFormat="1" applyBorder="1"/>
    <xf numFmtId="4" fontId="12" fillId="2" borderId="21" xfId="0" applyNumberFormat="1" applyFont="1" applyFill="1" applyBorder="1" applyAlignment="1">
      <alignment horizontal="center" vertical="center" wrapText="1"/>
    </xf>
    <xf numFmtId="4" fontId="12" fillId="2" borderId="22" xfId="0" applyNumberFormat="1" applyFont="1" applyFill="1" applyBorder="1" applyAlignment="1">
      <alignment horizontal="center" vertical="center" wrapText="1"/>
    </xf>
    <xf numFmtId="4" fontId="12" fillId="2" borderId="23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8000"/>
      <color rgb="FFB9E3FF"/>
      <color rgb="FFAFDFFF"/>
      <color rgb="FF97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="80" zoomScaleNormal="80" workbookViewId="0">
      <selection activeCell="D15" sqref="D15:D16"/>
    </sheetView>
  </sheetViews>
  <sheetFormatPr defaultColWidth="8.85546875" defaultRowHeight="15" x14ac:dyDescent="0.25"/>
  <cols>
    <col min="1" max="1" width="5" customWidth="1"/>
    <col min="2" max="2" width="30.140625" customWidth="1"/>
    <col min="3" max="3" width="7.42578125" customWidth="1"/>
    <col min="4" max="4" width="10.28515625" style="1" customWidth="1"/>
    <col min="5" max="5" width="14.85546875" style="2" customWidth="1"/>
    <col min="6" max="6" width="11.85546875" style="2" customWidth="1"/>
    <col min="7" max="8" width="12.5703125" style="2" customWidth="1"/>
    <col min="9" max="9" width="26.7109375" style="2" customWidth="1"/>
    <col min="10" max="10" width="16.85546875" customWidth="1"/>
    <col min="11" max="11" width="18.28515625" customWidth="1"/>
  </cols>
  <sheetData>
    <row r="1" spans="1:19" ht="15.75" thickBot="1" x14ac:dyDescent="0.3">
      <c r="G1" s="41"/>
      <c r="H1" s="41"/>
      <c r="I1" s="41"/>
    </row>
    <row r="2" spans="1:19" ht="37.5" customHeight="1" thickBot="1" x14ac:dyDescent="0.3">
      <c r="A2" s="6" t="s">
        <v>28</v>
      </c>
      <c r="B2" s="6"/>
      <c r="C2" s="52" t="s">
        <v>20</v>
      </c>
      <c r="D2" s="52"/>
      <c r="E2" s="52"/>
      <c r="F2" s="52"/>
      <c r="G2" s="52"/>
      <c r="H2" s="37"/>
      <c r="I2" s="38" t="s">
        <v>27</v>
      </c>
      <c r="J2" s="39"/>
      <c r="K2" s="40"/>
      <c r="L2" s="33"/>
    </row>
    <row r="3" spans="1:19" ht="18.75" x14ac:dyDescent="0.25">
      <c r="A3" s="61" t="s">
        <v>32</v>
      </c>
      <c r="B3" s="61"/>
      <c r="C3" s="62" t="s">
        <v>33</v>
      </c>
      <c r="D3" s="62"/>
      <c r="E3" s="62"/>
      <c r="F3" s="62"/>
      <c r="G3" s="62"/>
      <c r="H3" s="62"/>
      <c r="I3" s="32"/>
      <c r="J3" s="33"/>
      <c r="R3" s="33"/>
    </row>
    <row r="4" spans="1:19" ht="18.75" x14ac:dyDescent="0.25">
      <c r="A4" s="61" t="s">
        <v>34</v>
      </c>
      <c r="B4" s="61"/>
      <c r="C4" s="62" t="s">
        <v>35</v>
      </c>
      <c r="D4" s="62"/>
      <c r="E4" s="62"/>
      <c r="F4" s="62"/>
      <c r="G4" s="62"/>
      <c r="H4" s="62"/>
      <c r="I4" s="32"/>
    </row>
    <row r="5" spans="1:19" ht="19.5" customHeight="1" x14ac:dyDescent="0.25">
      <c r="A5" s="6" t="s">
        <v>0</v>
      </c>
      <c r="B5" s="6"/>
      <c r="C5" s="53" t="s">
        <v>29</v>
      </c>
      <c r="D5" s="53"/>
      <c r="E5" s="53"/>
      <c r="F5" s="53"/>
      <c r="G5" s="53"/>
      <c r="H5" s="53"/>
      <c r="I5" s="53"/>
    </row>
    <row r="6" spans="1:19" ht="34.5" customHeight="1" x14ac:dyDescent="0.25">
      <c r="A6" s="6" t="s">
        <v>1</v>
      </c>
      <c r="B6" s="6"/>
      <c r="C6" s="54" t="s">
        <v>36</v>
      </c>
      <c r="D6" s="54"/>
      <c r="E6" s="54"/>
      <c r="F6" s="54"/>
      <c r="G6" s="54"/>
      <c r="H6" s="54"/>
      <c r="I6" s="54"/>
    </row>
    <row r="7" spans="1:19" ht="15.75" thickBot="1" x14ac:dyDescent="0.3"/>
    <row r="8" spans="1:19" ht="16.5" thickTop="1" thickBot="1" x14ac:dyDescent="0.3">
      <c r="A8" s="17"/>
      <c r="B8" s="18"/>
    </row>
    <row r="9" spans="1:19" ht="16.5" thickTop="1" thickBot="1" x14ac:dyDescent="0.3">
      <c r="A9" t="s">
        <v>37</v>
      </c>
      <c r="C9" s="55" t="s">
        <v>19</v>
      </c>
      <c r="D9" s="56"/>
      <c r="E9" s="56"/>
      <c r="F9" s="56"/>
      <c r="G9" s="56"/>
      <c r="H9" s="56"/>
      <c r="I9" s="57"/>
    </row>
    <row r="10" spans="1:19" ht="10.5" customHeight="1" thickTop="1" x14ac:dyDescent="0.25"/>
    <row r="11" spans="1:19" ht="30" customHeight="1" x14ac:dyDescent="0.25">
      <c r="C11" s="58" t="s">
        <v>31</v>
      </c>
      <c r="D11" s="59"/>
      <c r="E11" s="59"/>
      <c r="F11" s="59"/>
      <c r="G11" s="59"/>
      <c r="H11" s="59"/>
      <c r="I11" s="60"/>
      <c r="S11" s="33"/>
    </row>
    <row r="13" spans="1:19" x14ac:dyDescent="0.25">
      <c r="C13" s="16"/>
      <c r="D13" s="16"/>
      <c r="E13" s="16"/>
      <c r="F13" s="16"/>
      <c r="G13" s="16"/>
      <c r="H13" s="16"/>
      <c r="I13" s="24"/>
    </row>
    <row r="14" spans="1:19" x14ac:dyDescent="0.25">
      <c r="A14" s="3" t="s">
        <v>2</v>
      </c>
      <c r="B14" s="3" t="s">
        <v>3</v>
      </c>
      <c r="C14" s="3" t="s">
        <v>4</v>
      </c>
      <c r="D14" s="4" t="s">
        <v>5</v>
      </c>
      <c r="E14" s="5" t="s">
        <v>6</v>
      </c>
      <c r="F14" s="5" t="s">
        <v>7</v>
      </c>
      <c r="G14" s="5" t="s">
        <v>8</v>
      </c>
      <c r="H14" s="5" t="s">
        <v>9</v>
      </c>
      <c r="I14" s="5" t="s">
        <v>10</v>
      </c>
      <c r="J14" s="5" t="s">
        <v>38</v>
      </c>
      <c r="K14" s="5" t="s">
        <v>39</v>
      </c>
    </row>
    <row r="15" spans="1:19" ht="33.950000000000003" customHeight="1" x14ac:dyDescent="0.25">
      <c r="A15" s="44" t="s">
        <v>11</v>
      </c>
      <c r="B15" s="46" t="s">
        <v>12</v>
      </c>
      <c r="C15" s="48" t="s">
        <v>13</v>
      </c>
      <c r="D15" s="50" t="s">
        <v>46</v>
      </c>
      <c r="E15" s="42" t="s">
        <v>14</v>
      </c>
      <c r="F15" s="43"/>
      <c r="G15" s="43"/>
      <c r="H15" s="43"/>
      <c r="I15" s="42" t="s">
        <v>30</v>
      </c>
      <c r="J15" s="42"/>
      <c r="K15" s="42"/>
    </row>
    <row r="16" spans="1:19" x14ac:dyDescent="0.25">
      <c r="A16" s="45"/>
      <c r="B16" s="47"/>
      <c r="C16" s="49"/>
      <c r="D16" s="51"/>
      <c r="E16" s="21" t="s">
        <v>15</v>
      </c>
      <c r="F16" s="22" t="s">
        <v>16</v>
      </c>
      <c r="G16" s="21" t="s">
        <v>17</v>
      </c>
      <c r="H16" s="21" t="s">
        <v>18</v>
      </c>
      <c r="I16" s="21" t="s">
        <v>15</v>
      </c>
      <c r="J16" s="21" t="s">
        <v>17</v>
      </c>
      <c r="K16" s="21" t="s">
        <v>18</v>
      </c>
    </row>
    <row r="17" spans="1:15" ht="15.75" thickBot="1" x14ac:dyDescent="0.3">
      <c r="A17" s="8" t="s">
        <v>2</v>
      </c>
      <c r="B17" s="8" t="s">
        <v>3</v>
      </c>
      <c r="C17" s="8" t="s">
        <v>4</v>
      </c>
      <c r="D17" s="9" t="s">
        <v>5</v>
      </c>
      <c r="E17" s="10" t="s">
        <v>6</v>
      </c>
      <c r="F17" s="10" t="s">
        <v>7</v>
      </c>
      <c r="G17" s="11" t="s">
        <v>23</v>
      </c>
      <c r="H17" s="11" t="s">
        <v>24</v>
      </c>
      <c r="I17" s="11" t="s">
        <v>25</v>
      </c>
      <c r="J17" s="11" t="s">
        <v>40</v>
      </c>
      <c r="K17" s="11" t="s">
        <v>41</v>
      </c>
    </row>
    <row r="18" spans="1:15" ht="31.5" customHeight="1" thickTop="1" thickBot="1" x14ac:dyDescent="0.3">
      <c r="A18" s="12" t="s">
        <v>21</v>
      </c>
      <c r="B18" s="19" t="s">
        <v>26</v>
      </c>
      <c r="C18" s="12" t="s">
        <v>22</v>
      </c>
      <c r="D18" s="15">
        <v>688</v>
      </c>
      <c r="E18" s="20"/>
      <c r="F18" s="23"/>
      <c r="G18" s="13">
        <f>E18/100*F18</f>
        <v>0</v>
      </c>
      <c r="H18" s="14">
        <f>E18+G18</f>
        <v>0</v>
      </c>
      <c r="I18" s="14">
        <f>E18*D18</f>
        <v>0</v>
      </c>
      <c r="J18" s="14">
        <f>I18/100*F18</f>
        <v>0</v>
      </c>
      <c r="K18" s="25">
        <f>I18+J18</f>
        <v>0</v>
      </c>
    </row>
    <row r="19" spans="1:15" ht="30.75" customHeight="1" thickTop="1" thickBot="1" x14ac:dyDescent="0.3">
      <c r="G19" s="7"/>
      <c r="H19" s="7"/>
      <c r="I19" s="26"/>
      <c r="K19" s="29">
        <f>SUM(K18)</f>
        <v>0</v>
      </c>
      <c r="L19" s="28"/>
    </row>
    <row r="20" spans="1:15" ht="15.75" thickTop="1" x14ac:dyDescent="0.25">
      <c r="K20" s="27"/>
    </row>
    <row r="21" spans="1:15" ht="15.75" thickBot="1" x14ac:dyDescent="0.3"/>
    <row r="22" spans="1:15" ht="16.5" thickTop="1" thickBot="1" x14ac:dyDescent="0.3">
      <c r="A22" s="34"/>
      <c r="B22" s="31" t="s">
        <v>42</v>
      </c>
      <c r="C22" s="30"/>
      <c r="D22" s="30"/>
      <c r="E22" s="30"/>
      <c r="F22" s="30"/>
    </row>
    <row r="23" spans="1:15" ht="18" customHeight="1" thickTop="1" thickBot="1" x14ac:dyDescent="0.3">
      <c r="A23" s="35"/>
      <c r="B23" s="36" t="s">
        <v>43</v>
      </c>
      <c r="C23" s="30"/>
      <c r="D23" s="30"/>
      <c r="E23" s="30"/>
      <c r="F23" s="30"/>
    </row>
    <row r="24" spans="1:15" ht="15.75" thickTop="1" x14ac:dyDescent="0.25">
      <c r="A24" s="33"/>
      <c r="B24" s="30"/>
      <c r="C24" s="30"/>
      <c r="D24" s="30"/>
      <c r="E24" s="30"/>
      <c r="F24" s="30"/>
    </row>
    <row r="25" spans="1:15" x14ac:dyDescent="0.25">
      <c r="A25" s="30"/>
      <c r="B25" s="30" t="s">
        <v>44</v>
      </c>
      <c r="C25" s="30"/>
      <c r="D25" s="30"/>
      <c r="E25" s="30"/>
      <c r="F25" s="30"/>
    </row>
    <row r="26" spans="1:15" x14ac:dyDescent="0.25">
      <c r="A26" s="30"/>
      <c r="B26" s="30" t="s">
        <v>45</v>
      </c>
      <c r="C26" s="30"/>
      <c r="D26" s="30"/>
      <c r="E26" s="30"/>
      <c r="F26" s="30"/>
      <c r="O26" s="33"/>
    </row>
    <row r="29" spans="1:15" x14ac:dyDescent="0.25">
      <c r="B29" s="33"/>
      <c r="C29" s="33"/>
    </row>
    <row r="30" spans="1:15" x14ac:dyDescent="0.25">
      <c r="B30" s="33"/>
    </row>
  </sheetData>
  <dataConsolidate/>
  <mergeCells count="17">
    <mergeCell ref="I15:K15"/>
    <mergeCell ref="I2:K2"/>
    <mergeCell ref="G1:I1"/>
    <mergeCell ref="E15:H15"/>
    <mergeCell ref="A15:A16"/>
    <mergeCell ref="B15:B16"/>
    <mergeCell ref="C15:C16"/>
    <mergeCell ref="D15:D16"/>
    <mergeCell ref="C2:G2"/>
    <mergeCell ref="C5:I5"/>
    <mergeCell ref="C6:I6"/>
    <mergeCell ref="C9:I9"/>
    <mergeCell ref="C11:I11"/>
    <mergeCell ref="A3:B3"/>
    <mergeCell ref="C3:H3"/>
    <mergeCell ref="A4:B4"/>
    <mergeCell ref="C4:H4"/>
  </mergeCells>
  <pageMargins left="0.55118110236220474" right="0.55118110236220474" top="0.74803149606299213" bottom="0.74803149606299213" header="0.31496062992125984" footer="0.31496062992125984"/>
  <pageSetup paperSize="9" scale="76" fitToHeight="0" orientation="landscape" r:id="rId1"/>
  <headerFooter>
    <oddFooter>&amp;L&amp;A&amp;RStrana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Podklad pre kriterium</vt:lpstr>
      <vt:lpstr>'Podklad pre kriterium'!Názvy_tlače</vt:lpstr>
      <vt:lpstr>'Podklad pre kriterium'!Oblasť_tlače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Valova, Iveta</cp:lastModifiedBy>
  <cp:lastPrinted>2016-09-27T08:13:24Z</cp:lastPrinted>
  <dcterms:created xsi:type="dcterms:W3CDTF">2016-05-11T07:07:05Z</dcterms:created>
  <dcterms:modified xsi:type="dcterms:W3CDTF">2017-04-06T08:40:41Z</dcterms:modified>
</cp:coreProperties>
</file>